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D:\CÔNG KHAI TT36-tt09\Công khai T10.2024\"/>
    </mc:Choice>
  </mc:AlternateContent>
  <xr:revisionPtr revIDLastSave="0" documentId="13_ncr:1_{CD40800B-0E86-48DD-A5FE-0B837749AB39}" xr6:coauthVersionLast="47" xr6:coauthVersionMax="47" xr10:uidLastSave="{00000000-0000-0000-0000-000000000000}"/>
  <bookViews>
    <workbookView xWindow="-120" yWindow="-120" windowWidth="20730" windowHeight="11160" xr2:uid="{00000000-000D-0000-FFFF-FFFF00000000}"/>
  </bookViews>
  <sheets>
    <sheet name="Bieu 03 3t" sheetId="6" r:id="rId1"/>
  </sheets>
  <calcPr calcId="191029"/>
</workbook>
</file>

<file path=xl/calcChain.xml><?xml version="1.0" encoding="utf-8"?>
<calcChain xmlns="http://schemas.openxmlformats.org/spreadsheetml/2006/main">
  <c r="E40" i="6" l="1"/>
  <c r="F39" i="6"/>
  <c r="F40" i="6" l="1"/>
  <c r="C12" i="6" l="1"/>
  <c r="D12" i="6"/>
  <c r="C38" i="6"/>
  <c r="D38" i="6"/>
  <c r="E39" i="6"/>
  <c r="C27" i="6" l="1"/>
  <c r="E38" i="6"/>
  <c r="D27" i="6" l="1"/>
  <c r="E27" i="6" s="1"/>
</calcChain>
</file>

<file path=xl/sharedStrings.xml><?xml version="1.0" encoding="utf-8"?>
<sst xmlns="http://schemas.openxmlformats.org/spreadsheetml/2006/main" count="121" uniqueCount="85">
  <si>
    <t>Số TT</t>
  </si>
  <si>
    <t>Nội dung</t>
  </si>
  <si>
    <t>I</t>
  </si>
  <si>
    <t>Tổng số thu, chi, nộp ngân sách phí, lệ phí</t>
  </si>
  <si>
    <t>Số thu phí, lệ phí</t>
  </si>
  <si>
    <t>1.1</t>
  </si>
  <si>
    <t>Lệ phí</t>
  </si>
  <si>
    <t>1.2</t>
  </si>
  <si>
    <t>Phí</t>
  </si>
  <si>
    <t>Chi từ nguồn thu phí được để lại</t>
  </si>
  <si>
    <t>2.1</t>
  </si>
  <si>
    <t>a</t>
  </si>
  <si>
    <t>Kinh phí nhiệm vụ thường xuyên</t>
  </si>
  <si>
    <t>b</t>
  </si>
  <si>
    <t>Kinh phí nhiệm vụ không thường xuyên</t>
  </si>
  <si>
    <t>2.2</t>
  </si>
  <si>
    <t>Chi quản lý hành chính</t>
  </si>
  <si>
    <t>Kinh phí thực hiện chế độ tự chủ</t>
  </si>
  <si>
    <t>Kinh phí không thực hiện chế độ tự chủ</t>
  </si>
  <si>
    <t>Số phí, lệ phí nộp NSNN</t>
  </si>
  <si>
    <t>3.1</t>
  </si>
  <si>
    <t>3.2</t>
  </si>
  <si>
    <t>II</t>
  </si>
  <si>
    <t>Dự toán chi ngân sách nhà nước</t>
  </si>
  <si>
    <t>Nghiên cứu khoa học</t>
  </si>
  <si>
    <t>Kinh phí thực hiện nhiệm vụ khoa học công nghệ</t>
  </si>
  <si>
    <t>- Nhiệm vụ khoa học công nghệ cấp quốc gia</t>
  </si>
  <si>
    <t>- Nhiệm vụ khoa học công nghệ cấp Bộ</t>
  </si>
  <si>
    <t>- Nhiệm vụ khoa học công nghệ cấp cơ sở</t>
  </si>
  <si>
    <t>Kinh phí nhiệm vụ thường xuyên theo chức năng</t>
  </si>
  <si>
    <t>2.3</t>
  </si>
  <si>
    <t>3</t>
  </si>
  <si>
    <t>Chi sự nghiệp giáo dục, đào tạo, dạy nghề</t>
  </si>
  <si>
    <t>4</t>
  </si>
  <si>
    <t>Chi sự nghiệp y tế, dân số và gia đình</t>
  </si>
  <si>
    <t>4.1</t>
  </si>
  <si>
    <t>4.2</t>
  </si>
  <si>
    <t>5</t>
  </si>
  <si>
    <t>Chi bảo đảm xã hội</t>
  </si>
  <si>
    <t>5.1</t>
  </si>
  <si>
    <t>5.2</t>
  </si>
  <si>
    <t>6</t>
  </si>
  <si>
    <t>Chi hoạt động kinh tế</t>
  </si>
  <si>
    <t>6.1</t>
  </si>
  <si>
    <t>6.2</t>
  </si>
  <si>
    <t>7</t>
  </si>
  <si>
    <t>Chi sự nghiệp bảo vệ môi trường</t>
  </si>
  <si>
    <t>7.1</t>
  </si>
  <si>
    <t>7.2</t>
  </si>
  <si>
    <t>8</t>
  </si>
  <si>
    <t>Chi sự nghiệp văn hóa thông tin</t>
  </si>
  <si>
    <t>8.1</t>
  </si>
  <si>
    <t>8.2</t>
  </si>
  <si>
    <t>9</t>
  </si>
  <si>
    <t>Chi sự nghiệp phát thanh, truyền hình, thông tấn</t>
  </si>
  <si>
    <t>9.1</t>
  </si>
  <si>
    <t>9.2</t>
  </si>
  <si>
    <t>10</t>
  </si>
  <si>
    <t>Chi sự nghiệp thể dục thể thao</t>
  </si>
  <si>
    <t>10.1</t>
  </si>
  <si>
    <t>10.2</t>
  </si>
  <si>
    <t>11</t>
  </si>
  <si>
    <t>Chi Chương trình mục tiêu</t>
  </si>
  <si>
    <t>1</t>
  </si>
  <si>
    <t>Chi Chương trình mục tiêu quốc gia</t>
  </si>
  <si>
    <t>(Chi tiết theo từng Chương trình mục tiêu quốc gia)</t>
  </si>
  <si>
    <t>2</t>
  </si>
  <si>
    <t>(Chi tiết theo từng Chương trình mục tiêu)</t>
  </si>
  <si>
    <t>Chương: 622</t>
  </si>
  <si>
    <t>(Dùng cho đơn vị dự toán cấp trên và đơn vị dự toán sử dụng ngân sách nhà nước)</t>
  </si>
  <si>
    <t>ĐV tính: Triệu đồng</t>
  </si>
  <si>
    <t>Dự toán năm</t>
  </si>
  <si>
    <t>Ước thực hiện quý/6 tháng/năm</t>
  </si>
  <si>
    <t>Học Phí</t>
  </si>
  <si>
    <t>Chi sự nghiệp sự nghiệp Giáo dục</t>
  </si>
  <si>
    <t>Thủ trưởng đơn vị</t>
  </si>
  <si>
    <t xml:space="preserve">         Căn cứ Nghị định số 163/2016/NĐ-CP ngày 21 tháng 12 năm 2016 của Chính phủ quy định chi tiết thi hành một số điều của Luật Ngân sách nhà nước;</t>
  </si>
  <si>
    <t xml:space="preserve">         Căn cứ Thông tư số 90/2018/TT-BTC ngày 29 tháng 8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</si>
  <si>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Ước thực hiện/Dự toán năm (tỷ lệ %)</t>
  </si>
  <si>
    <t>Ước thực hiện quý (6 tháng, năm) nay so với cùng kỳ năm trước (tỷ lệ %)</t>
  </si>
  <si>
    <t>Biểu số 3 - Ban hành kèm theo Thông tư số 90/2018/TT-BTC ngày 29 tháng 8 năm 2018 của Bộ Tài chính</t>
  </si>
  <si>
    <t>Đơn vị: Trường Mầm non Mường Tùng</t>
  </si>
  <si>
    <t>CÔNG KHAI THỰC HIỆN DỰ TOÁN THU- CHI NGÂN SÁCH QUÝ III NĂM 2024</t>
  </si>
  <si>
    <t xml:space="preserve">         Trường Mầm non Mường Tùng công khai tình hình thực hiện dự toán thu-chi ngân sách quý III năm 2024  như sau:</t>
  </si>
  <si>
    <t>Ngày   17   tháng  10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</si>
</sst>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11">
    <font>
      <sz val="12"/>
      <name val="Times New Roman"/>
    </font>
    <font>
      <sz val="12"/>
      <name val="Times New Roman"/>
      <family val="1"/>
    </font>
    <font>
      <sz val="12"/>
      <name val="Times New Roman"/>
      <family val="1"/>
    </font>
    <font>
      <b/>
      <sz val="12"/>
      <name val="Times New Roman"/>
      <family val="1"/>
    </font>
    <font>
      <i/>
      <sz val="12"/>
      <name val="Times New Roman"/>
      <family val="1"/>
    </font>
    <font>
      <sz val="8"/>
      <name val="Times New Roman"/>
      <family val="1"/>
    </font>
    <font>
      <sz val="10"/>
      <color indexed="8"/>
      <name val="MS Sans Serif"/>
      <family val="2"/>
    </font>
    <font>
      <b/>
      <sz val="11"/>
      <name val="Times New Roman"/>
      <family val="1"/>
    </font>
    <font>
      <sz val="11"/>
      <color indexed="8"/>
      <name val="MS Sans Serif"/>
      <family val="2"/>
    </font>
    <font>
      <sz val="13"/>
      <color theme="1"/>
      <name val="Times New Roman"/>
      <family val="1"/>
    </font>
    <font>
      <sz val="12"/>
      <color theme="1"/>
      <name val="Times New Roman"/>
      <family val="1"/>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cellStyleXfs>
  <cellXfs count="43">
    <xf numFmtId="0" fontId="0" fillId="0" borderId="0" xfId="0"/>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4" fillId="2" borderId="1" xfId="0" applyFont="1" applyFill="1" applyBorder="1" applyAlignment="1">
      <alignment vertical="center" wrapText="1"/>
    </xf>
    <xf numFmtId="0" fontId="2"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2" fillId="0" borderId="0" xfId="0" applyFont="1" applyAlignment="1">
      <alignment vertical="center" wrapText="1"/>
    </xf>
    <xf numFmtId="0" fontId="6" fillId="0" borderId="0" xfId="0" applyFont="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8" fillId="0" borderId="0" xfId="0" applyFont="1" applyAlignment="1">
      <alignment vertical="center" wrapText="1"/>
    </xf>
    <xf numFmtId="2" fontId="3" fillId="0" borderId="0" xfId="0" applyNumberFormat="1" applyFont="1" applyAlignment="1">
      <alignment horizontal="left" vertical="center" wrapText="1"/>
    </xf>
    <xf numFmtId="0" fontId="6" fillId="0" borderId="0" xfId="0" applyFont="1" applyAlignment="1">
      <alignment horizontal="left" vertical="center" wrapText="1"/>
    </xf>
    <xf numFmtId="4" fontId="6" fillId="0" borderId="0" xfId="0" applyNumberFormat="1" applyFont="1" applyAlignment="1">
      <alignment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vertical="center" wrapText="1"/>
    </xf>
    <xf numFmtId="4" fontId="3" fillId="2" borderId="4"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wrapText="1"/>
    </xf>
    <xf numFmtId="4" fontId="3" fillId="2" borderId="1" xfId="0" applyNumberFormat="1" applyFont="1" applyFill="1" applyBorder="1" applyAlignment="1">
      <alignment horizontal="right" vertical="center" wrapText="1"/>
    </xf>
    <xf numFmtId="165" fontId="3" fillId="2" borderId="4" xfId="1" applyNumberFormat="1" applyFont="1" applyFill="1" applyBorder="1" applyAlignment="1">
      <alignment horizontal="center" vertical="center" wrapText="1"/>
    </xf>
    <xf numFmtId="165" fontId="2" fillId="2" borderId="4"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10" fontId="3" fillId="2" borderId="1" xfId="1" applyNumberFormat="1"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10" fontId="6" fillId="0" borderId="0" xfId="1" applyNumberFormat="1" applyFont="1" applyAlignment="1">
      <alignment vertical="center" wrapText="1"/>
    </xf>
    <xf numFmtId="10" fontId="6" fillId="0" borderId="0" xfId="0" applyNumberFormat="1" applyFont="1" applyAlignment="1">
      <alignment vertical="center" wrapText="1"/>
    </xf>
    <xf numFmtId="0" fontId="10" fillId="0" borderId="0" xfId="0" applyFont="1" applyAlignment="1">
      <alignment horizontal="justify" vertical="center" wrapText="1"/>
    </xf>
    <xf numFmtId="165" fontId="6" fillId="0" borderId="0" xfId="0" applyNumberFormat="1" applyFont="1" applyAlignment="1">
      <alignment vertical="center" wrapText="1"/>
    </xf>
    <xf numFmtId="9" fontId="6" fillId="0" borderId="0" xfId="1" applyFont="1" applyAlignment="1">
      <alignment vertical="center" wrapText="1"/>
    </xf>
    <xf numFmtId="10" fontId="1" fillId="2" borderId="1" xfId="1" applyNumberFormat="1" applyFont="1" applyFill="1" applyBorder="1" applyAlignment="1">
      <alignment horizontal="center" vertical="center" wrapText="1"/>
    </xf>
    <xf numFmtId="2" fontId="3" fillId="0" borderId="0" xfId="0" applyNumberFormat="1" applyFont="1" applyAlignment="1">
      <alignment horizontal="lef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vertical="center" wrapText="1"/>
    </xf>
    <xf numFmtId="4" fontId="4"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0" fontId="2" fillId="0" borderId="0" xfId="0" applyFont="1" applyAlignment="1">
      <alignment horizontal="center" vertical="center" wrapText="1"/>
    </xf>
    <xf numFmtId="0" fontId="7" fillId="2" borderId="3" xfId="0" applyFont="1" applyFill="1" applyBorder="1" applyAlignment="1">
      <alignment horizontal="center" vertical="center" wrapText="1"/>
    </xf>
    <xf numFmtId="4" fontId="7" fillId="2" borderId="3" xfId="0" applyNumberFormat="1" applyFont="1" applyFill="1" applyBorder="1" applyAlignment="1">
      <alignment horizontal="center" vertical="center" wrapText="1"/>
    </xf>
    <xf numFmtId="0" fontId="9" fillId="0" borderId="0" xfId="0" applyFont="1" applyAlignment="1">
      <alignment horizontal="justify" vertical="center" wrapText="1"/>
    </xf>
  </cellXfs>
  <cellStyles count="5">
    <cellStyle name="Comma 2" xfId="3" xr:uid="{00000000-0005-0000-0000-000001000000}"/>
    <cellStyle name="Normal" xfId="0" builtinId="0"/>
    <cellStyle name="Normal 2" xfId="2" xr:uid="{00000000-0005-0000-0000-000003000000}"/>
    <cellStyle name="Percent" xfId="1" builtinId="5"/>
    <cellStyle name="Percent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tabSelected="1" workbookViewId="0">
      <selection activeCell="C77" sqref="C77"/>
    </sheetView>
  </sheetViews>
  <sheetFormatPr defaultRowHeight="12.75"/>
  <cols>
    <col min="1" max="1" width="6.75" style="8" customWidth="1"/>
    <col min="2" max="2" width="41.125" style="8" customWidth="1"/>
    <col min="3" max="3" width="11.75" style="14" bestFit="1" customWidth="1"/>
    <col min="4" max="4" width="11.5" style="14" customWidth="1"/>
    <col min="5" max="6" width="10.625" style="14" customWidth="1"/>
    <col min="7" max="7" width="9" style="8"/>
    <col min="8" max="8" width="10" style="8" bestFit="1" customWidth="1"/>
    <col min="9" max="9" width="9" style="8"/>
    <col min="10" max="10" width="10" style="8" bestFit="1" customWidth="1"/>
    <col min="11" max="16384" width="9" style="8"/>
  </cols>
  <sheetData>
    <row r="1" spans="1:6" s="13" customFormat="1" ht="15.75" customHeight="1">
      <c r="A1" s="33" t="s">
        <v>81</v>
      </c>
      <c r="B1" s="33"/>
      <c r="C1" s="34" t="s">
        <v>80</v>
      </c>
      <c r="D1" s="34"/>
      <c r="E1" s="34"/>
      <c r="F1" s="34"/>
    </row>
    <row r="2" spans="1:6" s="13" customFormat="1" ht="15.75" customHeight="1">
      <c r="A2" s="33" t="s">
        <v>68</v>
      </c>
      <c r="B2" s="33"/>
      <c r="C2" s="34"/>
      <c r="D2" s="34"/>
      <c r="E2" s="34"/>
      <c r="F2" s="34"/>
    </row>
    <row r="3" spans="1:6" s="13" customFormat="1" ht="15.75" customHeight="1">
      <c r="A3" s="12"/>
      <c r="B3" s="12"/>
      <c r="C3" s="34"/>
      <c r="D3" s="34"/>
      <c r="E3" s="34"/>
      <c r="F3" s="34"/>
    </row>
    <row r="4" spans="1:6" ht="15.75">
      <c r="A4" s="35" t="s">
        <v>82</v>
      </c>
      <c r="B4" s="35"/>
      <c r="C4" s="35"/>
      <c r="D4" s="35"/>
      <c r="E4" s="35"/>
      <c r="F4" s="35"/>
    </row>
    <row r="5" spans="1:6" ht="20.25" customHeight="1">
      <c r="A5" s="39" t="s">
        <v>69</v>
      </c>
      <c r="B5" s="39"/>
      <c r="C5" s="39"/>
      <c r="D5" s="39"/>
      <c r="E5" s="39"/>
      <c r="F5" s="39"/>
    </row>
    <row r="6" spans="1:6" s="29" customFormat="1" ht="37.5" customHeight="1">
      <c r="A6" s="42" t="s">
        <v>76</v>
      </c>
      <c r="B6" s="42"/>
      <c r="C6" s="42"/>
      <c r="D6" s="42"/>
      <c r="E6" s="42"/>
      <c r="F6" s="42"/>
    </row>
    <row r="7" spans="1:6" s="29" customFormat="1" ht="52.5" customHeight="1">
      <c r="A7" s="42" t="s">
        <v>77</v>
      </c>
      <c r="B7" s="42"/>
      <c r="C7" s="42"/>
      <c r="D7" s="42"/>
      <c r="E7" s="42"/>
      <c r="F7" s="42"/>
    </row>
    <row r="8" spans="1:6" s="29" customFormat="1" ht="33" customHeight="1">
      <c r="A8" s="42" t="s">
        <v>83</v>
      </c>
      <c r="B8" s="42"/>
      <c r="C8" s="42"/>
      <c r="D8" s="42"/>
      <c r="E8" s="42"/>
      <c r="F8" s="42"/>
    </row>
    <row r="9" spans="1:6" ht="15.75">
      <c r="E9" s="37" t="s">
        <v>70</v>
      </c>
      <c r="F9" s="37"/>
    </row>
    <row r="10" spans="1:6" s="11" customFormat="1" ht="53.25" customHeight="1">
      <c r="A10" s="40" t="s">
        <v>0</v>
      </c>
      <c r="B10" s="40" t="s">
        <v>1</v>
      </c>
      <c r="C10" s="41" t="s">
        <v>71</v>
      </c>
      <c r="D10" s="41" t="s">
        <v>72</v>
      </c>
      <c r="E10" s="41" t="s">
        <v>78</v>
      </c>
      <c r="F10" s="41" t="s">
        <v>79</v>
      </c>
    </row>
    <row r="11" spans="1:6" s="11" customFormat="1" ht="53.25" customHeight="1">
      <c r="A11" s="40"/>
      <c r="B11" s="40"/>
      <c r="C11" s="41"/>
      <c r="D11" s="41"/>
      <c r="E11" s="41"/>
      <c r="F11" s="41"/>
    </row>
    <row r="12" spans="1:6" s="1" customFormat="1" ht="15.75">
      <c r="A12" s="15" t="s">
        <v>2</v>
      </c>
      <c r="B12" s="16" t="s">
        <v>3</v>
      </c>
      <c r="C12" s="17">
        <f>C13</f>
        <v>0</v>
      </c>
      <c r="D12" s="17">
        <f>D13</f>
        <v>0</v>
      </c>
      <c r="E12" s="20"/>
      <c r="F12" s="20"/>
    </row>
    <row r="13" spans="1:6" ht="15.75">
      <c r="A13" s="2" t="s">
        <v>63</v>
      </c>
      <c r="B13" s="3" t="s">
        <v>4</v>
      </c>
      <c r="C13" s="18"/>
      <c r="D13" s="18"/>
      <c r="E13" s="21"/>
      <c r="F13" s="26"/>
    </row>
    <row r="14" spans="1:6" ht="15.75">
      <c r="A14" s="2" t="s">
        <v>5</v>
      </c>
      <c r="B14" s="3" t="s">
        <v>6</v>
      </c>
      <c r="C14" s="22"/>
      <c r="D14" s="22"/>
      <c r="E14" s="22"/>
      <c r="F14" s="26"/>
    </row>
    <row r="15" spans="1:6" ht="15.75">
      <c r="A15" s="2" t="s">
        <v>7</v>
      </c>
      <c r="B15" s="3" t="s">
        <v>8</v>
      </c>
      <c r="C15" s="22"/>
      <c r="D15" s="22"/>
      <c r="E15" s="22"/>
      <c r="F15" s="26"/>
    </row>
    <row r="16" spans="1:6" ht="15.75">
      <c r="A16" s="2"/>
      <c r="B16" s="3" t="s">
        <v>73</v>
      </c>
      <c r="C16" s="18"/>
      <c r="D16" s="18"/>
      <c r="E16" s="21"/>
      <c r="F16" s="26"/>
    </row>
    <row r="17" spans="1:9" ht="15.75">
      <c r="A17" s="2" t="s">
        <v>66</v>
      </c>
      <c r="B17" s="3" t="s">
        <v>9</v>
      </c>
      <c r="C17" s="22"/>
      <c r="D17" s="22"/>
      <c r="E17" s="22"/>
      <c r="F17" s="26"/>
    </row>
    <row r="18" spans="1:9" ht="15.75">
      <c r="A18" s="2" t="s">
        <v>10</v>
      </c>
      <c r="B18" s="3" t="s">
        <v>74</v>
      </c>
      <c r="C18" s="18"/>
      <c r="D18" s="18"/>
      <c r="E18" s="21"/>
      <c r="F18" s="26"/>
    </row>
    <row r="19" spans="1:9" ht="15.75">
      <c r="A19" s="2" t="s">
        <v>11</v>
      </c>
      <c r="B19" s="3" t="s">
        <v>12</v>
      </c>
      <c r="C19" s="22"/>
      <c r="D19" s="22"/>
      <c r="E19" s="22"/>
      <c r="F19" s="26"/>
    </row>
    <row r="20" spans="1:9" ht="15.75">
      <c r="A20" s="2" t="s">
        <v>13</v>
      </c>
      <c r="B20" s="3" t="s">
        <v>14</v>
      </c>
      <c r="C20" s="18"/>
      <c r="D20" s="18"/>
      <c r="E20" s="21"/>
      <c r="F20" s="26"/>
      <c r="H20" s="21"/>
      <c r="I20" s="30"/>
    </row>
    <row r="21" spans="1:9" ht="15.75">
      <c r="A21" s="2" t="s">
        <v>15</v>
      </c>
      <c r="B21" s="3" t="s">
        <v>16</v>
      </c>
      <c r="C21" s="22"/>
      <c r="D21" s="22"/>
      <c r="E21" s="22"/>
      <c r="F21" s="22"/>
    </row>
    <row r="22" spans="1:9" ht="15.75">
      <c r="A22" s="2" t="s">
        <v>11</v>
      </c>
      <c r="B22" s="3" t="s">
        <v>17</v>
      </c>
      <c r="C22" s="22"/>
      <c r="D22" s="22"/>
      <c r="E22" s="22"/>
      <c r="F22" s="22"/>
    </row>
    <row r="23" spans="1:9" ht="15.75">
      <c r="A23" s="2" t="s">
        <v>13</v>
      </c>
      <c r="B23" s="3" t="s">
        <v>18</v>
      </c>
      <c r="C23" s="22"/>
      <c r="D23" s="22"/>
      <c r="E23" s="22"/>
      <c r="F23" s="22"/>
    </row>
    <row r="24" spans="1:9" ht="15.75">
      <c r="A24" s="2" t="s">
        <v>31</v>
      </c>
      <c r="B24" s="3" t="s">
        <v>19</v>
      </c>
      <c r="C24" s="22"/>
      <c r="D24" s="22"/>
      <c r="E24" s="22"/>
      <c r="F24" s="22"/>
    </row>
    <row r="25" spans="1:9" ht="15.75">
      <c r="A25" s="2" t="s">
        <v>20</v>
      </c>
      <c r="B25" s="3" t="s">
        <v>6</v>
      </c>
      <c r="C25" s="22"/>
      <c r="D25" s="22"/>
      <c r="E25" s="22"/>
      <c r="F25" s="22"/>
    </row>
    <row r="26" spans="1:9" ht="15.75">
      <c r="A26" s="2" t="s">
        <v>21</v>
      </c>
      <c r="B26" s="3" t="s">
        <v>8</v>
      </c>
      <c r="C26" s="22"/>
      <c r="D26" s="22"/>
      <c r="E26" s="22"/>
      <c r="F26" s="22"/>
    </row>
    <row r="27" spans="1:9" s="1" customFormat="1" ht="15.75">
      <c r="A27" s="9" t="s">
        <v>22</v>
      </c>
      <c r="B27" s="10" t="s">
        <v>23</v>
      </c>
      <c r="C27" s="19">
        <f>C28+C38</f>
        <v>10271.6</v>
      </c>
      <c r="D27" s="19">
        <f>D28+D38</f>
        <v>7274.1379999999999</v>
      </c>
      <c r="E27" s="24">
        <f>D27/C27</f>
        <v>0.70817964095175046</v>
      </c>
      <c r="F27" s="23"/>
    </row>
    <row r="28" spans="1:9" ht="15.75">
      <c r="A28" s="2" t="s">
        <v>63</v>
      </c>
      <c r="B28" s="3" t="s">
        <v>16</v>
      </c>
      <c r="C28" s="18"/>
      <c r="D28" s="18"/>
      <c r="E28" s="24"/>
      <c r="F28" s="24"/>
      <c r="G28" s="24"/>
      <c r="H28" s="24"/>
      <c r="I28" s="24"/>
    </row>
    <row r="29" spans="1:9" ht="15.75">
      <c r="A29" s="2" t="s">
        <v>5</v>
      </c>
      <c r="B29" s="3" t="s">
        <v>17</v>
      </c>
      <c r="C29" s="18"/>
      <c r="D29" s="18"/>
      <c r="E29" s="24"/>
      <c r="F29" s="24"/>
    </row>
    <row r="30" spans="1:9" ht="15.75">
      <c r="A30" s="2" t="s">
        <v>7</v>
      </c>
      <c r="B30" s="3" t="s">
        <v>18</v>
      </c>
      <c r="C30" s="22"/>
      <c r="D30" s="22"/>
      <c r="E30" s="22"/>
      <c r="F30" s="24"/>
    </row>
    <row r="31" spans="1:9" ht="15.75">
      <c r="A31" s="2" t="s">
        <v>66</v>
      </c>
      <c r="B31" s="3" t="s">
        <v>24</v>
      </c>
      <c r="C31" s="22"/>
      <c r="D31" s="22"/>
      <c r="E31" s="22"/>
      <c r="F31" s="24"/>
    </row>
    <row r="32" spans="1:9" ht="15.75">
      <c r="A32" s="2" t="s">
        <v>10</v>
      </c>
      <c r="B32" s="3" t="s">
        <v>25</v>
      </c>
      <c r="C32" s="22"/>
      <c r="D32" s="22"/>
      <c r="E32" s="22"/>
      <c r="F32" s="24"/>
    </row>
    <row r="33" spans="1:10" ht="15.75">
      <c r="A33" s="2"/>
      <c r="B33" s="4" t="s">
        <v>26</v>
      </c>
      <c r="C33" s="22"/>
      <c r="D33" s="22"/>
      <c r="E33" s="22"/>
      <c r="F33" s="24"/>
    </row>
    <row r="34" spans="1:10" ht="15.75">
      <c r="A34" s="2"/>
      <c r="B34" s="4" t="s">
        <v>27</v>
      </c>
      <c r="C34" s="22"/>
      <c r="D34" s="22"/>
      <c r="E34" s="22"/>
      <c r="F34" s="24"/>
    </row>
    <row r="35" spans="1:10" ht="15.75">
      <c r="A35" s="2"/>
      <c r="B35" s="4" t="s">
        <v>28</v>
      </c>
      <c r="C35" s="22"/>
      <c r="D35" s="22"/>
      <c r="E35" s="22"/>
      <c r="F35" s="24"/>
    </row>
    <row r="36" spans="1:10" ht="15.75">
      <c r="A36" s="2" t="s">
        <v>15</v>
      </c>
      <c r="B36" s="3" t="s">
        <v>29</v>
      </c>
      <c r="C36" s="22"/>
      <c r="D36" s="22"/>
      <c r="E36" s="22"/>
      <c r="F36" s="24"/>
    </row>
    <row r="37" spans="1:10" ht="15.75">
      <c r="A37" s="2" t="s">
        <v>30</v>
      </c>
      <c r="B37" s="3" t="s">
        <v>14</v>
      </c>
      <c r="C37" s="22"/>
      <c r="D37" s="22"/>
      <c r="E37" s="22"/>
      <c r="F37" s="24"/>
    </row>
    <row r="38" spans="1:10" ht="15.75">
      <c r="A38" s="2" t="s">
        <v>31</v>
      </c>
      <c r="B38" s="3" t="s">
        <v>32</v>
      </c>
      <c r="C38" s="18">
        <f>C39+C40</f>
        <v>10271.6</v>
      </c>
      <c r="D38" s="18">
        <f>D39+D40</f>
        <v>7274.1379999999999</v>
      </c>
      <c r="E38" s="24">
        <f>D38/C38</f>
        <v>0.70817964095175046</v>
      </c>
      <c r="F38" s="24"/>
      <c r="H38" s="24"/>
      <c r="I38" s="24"/>
    </row>
    <row r="39" spans="1:10" ht="15.75">
      <c r="A39" s="2" t="s">
        <v>20</v>
      </c>
      <c r="B39" s="3" t="s">
        <v>12</v>
      </c>
      <c r="C39" s="18">
        <v>8811.1</v>
      </c>
      <c r="D39" s="18">
        <v>6422.5529999999999</v>
      </c>
      <c r="E39" s="24">
        <f>D39/C39</f>
        <v>0.72891613986902881</v>
      </c>
      <c r="F39" s="24">
        <f>5338.525/D39*1</f>
        <v>0.83121540608539934</v>
      </c>
      <c r="H39" s="24"/>
      <c r="I39" s="24"/>
      <c r="J39" s="32"/>
    </row>
    <row r="40" spans="1:10" ht="15.75">
      <c r="A40" s="2" t="s">
        <v>21</v>
      </c>
      <c r="B40" s="3" t="s">
        <v>14</v>
      </c>
      <c r="C40" s="18">
        <v>1460.5</v>
      </c>
      <c r="D40" s="18">
        <v>851.58500000000004</v>
      </c>
      <c r="E40" s="24">
        <f>D40/C40</f>
        <v>0.583077713111948</v>
      </c>
      <c r="F40" s="24">
        <f>1008.827/D40*1</f>
        <v>1.1846462772359776</v>
      </c>
      <c r="H40" s="24"/>
      <c r="I40" s="24"/>
      <c r="J40" s="32"/>
    </row>
    <row r="41" spans="1:10" ht="15.75">
      <c r="A41" s="2" t="s">
        <v>33</v>
      </c>
      <c r="B41" s="3" t="s">
        <v>34</v>
      </c>
      <c r="C41" s="22"/>
      <c r="D41" s="22"/>
      <c r="E41" s="22"/>
      <c r="F41" s="22"/>
      <c r="J41" s="31"/>
    </row>
    <row r="42" spans="1:10" ht="15.75">
      <c r="A42" s="2" t="s">
        <v>35</v>
      </c>
      <c r="B42" s="3" t="s">
        <v>12</v>
      </c>
      <c r="C42" s="22"/>
      <c r="D42" s="22"/>
      <c r="E42" s="22"/>
      <c r="F42" s="22"/>
      <c r="J42" s="28"/>
    </row>
    <row r="43" spans="1:10" ht="15.75">
      <c r="A43" s="2" t="s">
        <v>36</v>
      </c>
      <c r="B43" s="3" t="s">
        <v>14</v>
      </c>
      <c r="C43" s="22"/>
      <c r="D43" s="22"/>
      <c r="E43" s="22"/>
      <c r="F43" s="22"/>
      <c r="J43" s="28"/>
    </row>
    <row r="44" spans="1:10" ht="15.75">
      <c r="A44" s="2" t="s">
        <v>37</v>
      </c>
      <c r="B44" s="3" t="s">
        <v>38</v>
      </c>
      <c r="C44" s="22"/>
      <c r="D44" s="22"/>
      <c r="E44" s="22"/>
      <c r="F44" s="22"/>
    </row>
    <row r="45" spans="1:10" ht="15.75">
      <c r="A45" s="2" t="s">
        <v>39</v>
      </c>
      <c r="B45" s="3" t="s">
        <v>12</v>
      </c>
      <c r="C45" s="22"/>
      <c r="D45" s="22"/>
      <c r="E45" s="22"/>
      <c r="F45" s="22"/>
      <c r="J45" s="27"/>
    </row>
    <row r="46" spans="1:10" ht="15.75">
      <c r="A46" s="2" t="s">
        <v>40</v>
      </c>
      <c r="B46" s="3" t="s">
        <v>14</v>
      </c>
      <c r="C46" s="22"/>
      <c r="D46" s="22"/>
      <c r="E46" s="22"/>
      <c r="F46" s="22"/>
      <c r="J46" s="28"/>
    </row>
    <row r="47" spans="1:10" ht="15.75">
      <c r="A47" s="2" t="s">
        <v>41</v>
      </c>
      <c r="B47" s="3" t="s">
        <v>42</v>
      </c>
      <c r="C47" s="22"/>
      <c r="D47" s="22"/>
      <c r="E47" s="22"/>
      <c r="F47" s="22"/>
    </row>
    <row r="48" spans="1:10" ht="15.75">
      <c r="A48" s="2" t="s">
        <v>43</v>
      </c>
      <c r="B48" s="3" t="s">
        <v>12</v>
      </c>
      <c r="C48" s="22"/>
      <c r="D48" s="22"/>
      <c r="E48" s="22"/>
      <c r="F48" s="22"/>
    </row>
    <row r="49" spans="1:6" ht="15.75">
      <c r="A49" s="2" t="s">
        <v>44</v>
      </c>
      <c r="B49" s="3" t="s">
        <v>14</v>
      </c>
      <c r="C49" s="22"/>
      <c r="D49" s="22"/>
      <c r="E49" s="22"/>
      <c r="F49" s="22"/>
    </row>
    <row r="50" spans="1:6" ht="15.75">
      <c r="A50" s="2" t="s">
        <v>45</v>
      </c>
      <c r="B50" s="3" t="s">
        <v>46</v>
      </c>
      <c r="C50" s="22"/>
      <c r="D50" s="22"/>
      <c r="E50" s="22"/>
      <c r="F50" s="22"/>
    </row>
    <row r="51" spans="1:6" ht="15.75">
      <c r="A51" s="2" t="s">
        <v>47</v>
      </c>
      <c r="B51" s="3" t="s">
        <v>12</v>
      </c>
      <c r="C51" s="22"/>
      <c r="D51" s="22"/>
      <c r="E51" s="22"/>
      <c r="F51" s="22"/>
    </row>
    <row r="52" spans="1:6" ht="15.75">
      <c r="A52" s="2" t="s">
        <v>48</v>
      </c>
      <c r="B52" s="3" t="s">
        <v>14</v>
      </c>
      <c r="C52" s="22"/>
      <c r="D52" s="22"/>
      <c r="E52" s="22"/>
      <c r="F52" s="22"/>
    </row>
    <row r="53" spans="1:6" ht="15.75">
      <c r="A53" s="2" t="s">
        <v>49</v>
      </c>
      <c r="B53" s="3" t="s">
        <v>50</v>
      </c>
      <c r="C53" s="22"/>
      <c r="D53" s="22"/>
      <c r="E53" s="22"/>
      <c r="F53" s="22"/>
    </row>
    <row r="54" spans="1:6" ht="15.75">
      <c r="A54" s="2" t="s">
        <v>51</v>
      </c>
      <c r="B54" s="3" t="s">
        <v>12</v>
      </c>
      <c r="C54" s="22"/>
      <c r="D54" s="22"/>
      <c r="E54" s="22"/>
      <c r="F54" s="22"/>
    </row>
    <row r="55" spans="1:6" ht="15.75">
      <c r="A55" s="2" t="s">
        <v>52</v>
      </c>
      <c r="B55" s="3" t="s">
        <v>14</v>
      </c>
      <c r="C55" s="22"/>
      <c r="D55" s="22"/>
      <c r="E55" s="22"/>
      <c r="F55" s="22"/>
    </row>
    <row r="56" spans="1:6" ht="15.75">
      <c r="A56" s="2" t="s">
        <v>53</v>
      </c>
      <c r="B56" s="3" t="s">
        <v>54</v>
      </c>
      <c r="C56" s="22"/>
      <c r="D56" s="22"/>
      <c r="E56" s="22"/>
      <c r="F56" s="22"/>
    </row>
    <row r="57" spans="1:6" ht="15.75">
      <c r="A57" s="2" t="s">
        <v>55</v>
      </c>
      <c r="B57" s="3" t="s">
        <v>12</v>
      </c>
      <c r="C57" s="22"/>
      <c r="D57" s="22"/>
      <c r="E57" s="22"/>
      <c r="F57" s="22"/>
    </row>
    <row r="58" spans="1:6" ht="15.75">
      <c r="A58" s="2" t="s">
        <v>56</v>
      </c>
      <c r="B58" s="3" t="s">
        <v>14</v>
      </c>
      <c r="C58" s="22"/>
      <c r="D58" s="22"/>
      <c r="E58" s="22"/>
      <c r="F58" s="22"/>
    </row>
    <row r="59" spans="1:6" ht="15.75">
      <c r="A59" s="2" t="s">
        <v>57</v>
      </c>
      <c r="B59" s="3" t="s">
        <v>58</v>
      </c>
      <c r="C59" s="22"/>
      <c r="D59" s="22"/>
      <c r="E59" s="22"/>
      <c r="F59" s="22"/>
    </row>
    <row r="60" spans="1:6" ht="15.75">
      <c r="A60" s="2" t="s">
        <v>59</v>
      </c>
      <c r="B60" s="3" t="s">
        <v>12</v>
      </c>
      <c r="C60" s="22"/>
      <c r="D60" s="22"/>
      <c r="E60" s="22"/>
      <c r="F60" s="22"/>
    </row>
    <row r="61" spans="1:6" ht="15.75">
      <c r="A61" s="2" t="s">
        <v>60</v>
      </c>
      <c r="B61" s="3" t="s">
        <v>14</v>
      </c>
      <c r="C61" s="22"/>
      <c r="D61" s="22"/>
      <c r="E61" s="22"/>
      <c r="F61" s="22"/>
    </row>
    <row r="62" spans="1:6" ht="15.75">
      <c r="A62" s="2" t="s">
        <v>61</v>
      </c>
      <c r="B62" s="3" t="s">
        <v>62</v>
      </c>
      <c r="C62" s="22"/>
      <c r="D62" s="22"/>
      <c r="E62" s="22"/>
      <c r="F62" s="22"/>
    </row>
    <row r="63" spans="1:6" ht="15.75">
      <c r="A63" s="2" t="s">
        <v>63</v>
      </c>
      <c r="B63" s="3" t="s">
        <v>64</v>
      </c>
      <c r="C63" s="22"/>
      <c r="D63" s="22"/>
      <c r="E63" s="22"/>
      <c r="F63" s="22"/>
    </row>
    <row r="64" spans="1:6" ht="31.5">
      <c r="A64" s="2"/>
      <c r="B64" s="4" t="s">
        <v>65</v>
      </c>
      <c r="C64" s="22"/>
      <c r="D64" s="22"/>
      <c r="E64" s="22"/>
      <c r="F64" s="22"/>
    </row>
    <row r="65" spans="1:6" ht="15.75">
      <c r="A65" s="2" t="s">
        <v>66</v>
      </c>
      <c r="B65" s="3" t="s">
        <v>62</v>
      </c>
      <c r="C65" s="22"/>
      <c r="D65" s="22"/>
      <c r="E65" s="22"/>
      <c r="F65" s="22"/>
    </row>
    <row r="66" spans="1:6" ht="15.75">
      <c r="A66" s="5"/>
      <c r="B66" s="6" t="s">
        <v>67</v>
      </c>
      <c r="C66" s="25"/>
      <c r="D66" s="25"/>
      <c r="E66" s="25"/>
      <c r="F66" s="25"/>
    </row>
    <row r="67" spans="1:6" ht="15.75">
      <c r="A67" s="7"/>
    </row>
    <row r="68" spans="1:6" ht="15.75" customHeight="1">
      <c r="A68" s="36"/>
      <c r="D68" s="37" t="s">
        <v>84</v>
      </c>
      <c r="E68" s="37"/>
      <c r="F68" s="37"/>
    </row>
    <row r="69" spans="1:6" ht="15.75" customHeight="1">
      <c r="A69" s="36"/>
      <c r="D69" s="38" t="s">
        <v>75</v>
      </c>
      <c r="E69" s="38"/>
      <c r="F69" s="38"/>
    </row>
    <row r="70" spans="1:6" ht="15.75">
      <c r="A70" s="7"/>
    </row>
  </sheetData>
  <mergeCells count="18">
    <mergeCell ref="F10:F11"/>
    <mergeCell ref="A8:F8"/>
    <mergeCell ref="A1:B1"/>
    <mergeCell ref="C1:F3"/>
    <mergeCell ref="A2:B2"/>
    <mergeCell ref="A4:F4"/>
    <mergeCell ref="A68:A69"/>
    <mergeCell ref="D68:F68"/>
    <mergeCell ref="D69:F69"/>
    <mergeCell ref="A5:F5"/>
    <mergeCell ref="E9:F9"/>
    <mergeCell ref="A10:A11"/>
    <mergeCell ref="B10:B11"/>
    <mergeCell ref="C10:C11"/>
    <mergeCell ref="D10:D11"/>
    <mergeCell ref="A6:F6"/>
    <mergeCell ref="A7:F7"/>
    <mergeCell ref="E10:E11"/>
  </mergeCells>
  <phoneticPr fontId="5" type="noConversion"/>
  <pageMargins left="0.27" right="0.27"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Bieu 03 3t</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trannamdt1</dc:creator>
  <cp:lastModifiedBy>Tham Pham</cp:lastModifiedBy>
  <cp:lastPrinted>2024-10-19T10:38:59Z</cp:lastPrinted>
  <dcterms:created xsi:type="dcterms:W3CDTF">2019-01-09T03:31:02Z</dcterms:created>
  <dcterms:modified xsi:type="dcterms:W3CDTF">2024-10-24T03:19:41Z</dcterms:modified>
</cp:coreProperties>
</file>